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25" windowHeight="7965" activeTab="0"/>
  </bookViews>
  <sheets>
    <sheet name="sfere" sheetId="1" r:id="rId1"/>
  </sheets>
  <definedNames>
    <definedName name="ang">'sfere'!$L$1</definedName>
    <definedName name="dim">ROW('sfere'!$A$1:$A$7)^0+1</definedName>
    <definedName name="xc">(ROW('sfere'!$A$1:$A$7)-1)*2</definedName>
    <definedName name="xc_0">'sfere'!$E$1+MOD((ROW('sfere'!$A$1:$A$7)-1)*2,14)+1</definedName>
    <definedName name="xc_1">'sfere'!$A$1+MOD((ROW('sfere'!$A$1:$A$7)-1)*2,14)+1</definedName>
    <definedName name="yc">ROW('sfere'!$B$1:$B$7)*0</definedName>
    <definedName name="yc_0">'sfere'!$F$1+ROW('sfere'!$B$1:$B$7)*0</definedName>
    <definedName name="yc_1">'sfere'!$C$1+ROW('sfere'!$B$1:$B$7)*0</definedName>
    <definedName name="yc_2">'sfere'!$G$1+ROW('sfere'!$B$1:$B$7)*0</definedName>
    <definedName name="yc_3">'sfere'!$D$1+ROW('sfere'!$B$1:$B$7)*0</definedName>
    <definedName name="yc_4">'sfere'!$H$1+ROW('sfere'!$B$1:$B$7)*0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16"/>
          <c:w val="0.9732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v>centro1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0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3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2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[0]!xc_1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[0]!yc_1</c:f>
              <c:numCache>
                <c:ptCount val="7"/>
                <c:pt idx="0">
                  <c:v>3.06287113727155E-16</c:v>
                </c:pt>
                <c:pt idx="1">
                  <c:v>3.06287113727155E-16</c:v>
                </c:pt>
                <c:pt idx="2">
                  <c:v>3.06287113727155E-16</c:v>
                </c:pt>
                <c:pt idx="3">
                  <c:v>3.06287113727155E-16</c:v>
                </c:pt>
                <c:pt idx="4">
                  <c:v>3.06287113727155E-16</c:v>
                </c:pt>
                <c:pt idx="5">
                  <c:v>3.06287113727155E-16</c:v>
                </c:pt>
                <c:pt idx="6">
                  <c:v>3.06287113727155E-16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9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8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[0]!yc_0</c:f>
              <c:numCache>
                <c:ptCount val="7"/>
                <c:pt idx="0">
                  <c:v>1.83772268236293E-16</c:v>
                </c:pt>
                <c:pt idx="1">
                  <c:v>1.83772268236293E-16</c:v>
                </c:pt>
                <c:pt idx="2">
                  <c:v>1.83772268236293E-16</c:v>
                </c:pt>
                <c:pt idx="3">
                  <c:v>1.83772268236293E-16</c:v>
                </c:pt>
                <c:pt idx="4">
                  <c:v>1.83772268236293E-16</c:v>
                </c:pt>
                <c:pt idx="5">
                  <c:v>1.83772268236293E-16</c:v>
                </c:pt>
                <c:pt idx="6">
                  <c:v>1.83772268236293E-16</c:v>
                </c:pt>
              </c:numCache>
            </c:numRef>
          </c:yVal>
          <c:smooth val="0"/>
        </c:ser>
        <c:ser>
          <c:idx val="2"/>
          <c:order val="2"/>
          <c:tx>
            <c:v>centro0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4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4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1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8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[0]!xc_1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[0]!yc_3</c:f>
              <c:numCache>
                <c:ptCount val="7"/>
                <c:pt idx="0">
                  <c:v>5.51316804708879E-16</c:v>
                </c:pt>
                <c:pt idx="1">
                  <c:v>5.51316804708879E-16</c:v>
                </c:pt>
                <c:pt idx="2">
                  <c:v>5.51316804708879E-16</c:v>
                </c:pt>
                <c:pt idx="3">
                  <c:v>5.51316804708879E-16</c:v>
                </c:pt>
                <c:pt idx="4">
                  <c:v>5.51316804708879E-16</c:v>
                </c:pt>
                <c:pt idx="5">
                  <c:v>5.51316804708879E-16</c:v>
                </c:pt>
                <c:pt idx="6">
                  <c:v>5.51316804708879E-16</c:v>
                </c:pt>
              </c:numCache>
            </c:numRef>
          </c:yVal>
          <c:smooth val="0"/>
        </c:ser>
        <c:ser>
          <c:idx val="4"/>
          <c:order val="4"/>
          <c:tx>
            <c:v>centro4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3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[0]!yc_2</c:f>
              <c:numCache>
                <c:ptCount val="7"/>
                <c:pt idx="0">
                  <c:v>4.28801959218017E-16</c:v>
                </c:pt>
                <c:pt idx="1">
                  <c:v>4.28801959218017E-16</c:v>
                </c:pt>
                <c:pt idx="2">
                  <c:v>4.28801959218017E-16</c:v>
                </c:pt>
                <c:pt idx="3">
                  <c:v>4.28801959218017E-16</c:v>
                </c:pt>
                <c:pt idx="4">
                  <c:v>4.28801959218017E-16</c:v>
                </c:pt>
                <c:pt idx="5">
                  <c:v>4.28801959218017E-16</c:v>
                </c:pt>
                <c:pt idx="6">
                  <c:v>4.28801959218017E-16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3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[0]!yc_4</c:f>
              <c:numCache>
                <c:ptCount val="7"/>
                <c:pt idx="0">
                  <c:v>6.73831650199741E-16</c:v>
                </c:pt>
                <c:pt idx="1">
                  <c:v>6.73831650199741E-16</c:v>
                </c:pt>
                <c:pt idx="2">
                  <c:v>6.73831650199741E-16</c:v>
                </c:pt>
                <c:pt idx="3">
                  <c:v>6.73831650199741E-16</c:v>
                </c:pt>
                <c:pt idx="4">
                  <c:v>6.73831650199741E-16</c:v>
                </c:pt>
                <c:pt idx="5">
                  <c:v>6.73831650199741E-16</c:v>
                </c:pt>
                <c:pt idx="6">
                  <c:v>6.73831650199741E-16</c:v>
                </c:pt>
              </c:numCache>
            </c:numRef>
          </c:yVal>
          <c:smooth val="0"/>
        </c:ser>
        <c:axId val="22730595"/>
        <c:axId val="3248764"/>
      </c:scatterChart>
      <c:valAx>
        <c:axId val="22730595"/>
        <c:scaling>
          <c:orientation val="minMax"/>
          <c:max val="12"/>
          <c:min val="-2"/>
        </c:scaling>
        <c:axPos val="b"/>
        <c:delete val="1"/>
        <c:majorTickMark val="out"/>
        <c:minorTickMark val="none"/>
        <c:tickLblPos val="nextTo"/>
        <c:crossAx val="3248764"/>
        <c:crosses val="autoZero"/>
        <c:crossBetween val="midCat"/>
        <c:dispUnits/>
        <c:majorUnit val="1"/>
        <c:minorUnit val="0.5"/>
      </c:valAx>
      <c:valAx>
        <c:axId val="3248764"/>
        <c:scaling>
          <c:orientation val="minMax"/>
          <c:max val="11.5"/>
          <c:min val="-1.5"/>
        </c:scaling>
        <c:axPos val="l"/>
        <c:delete val="1"/>
        <c:majorTickMark val="out"/>
        <c:minorTickMark val="none"/>
        <c:tickLblPos val="nextTo"/>
        <c:crossAx val="22730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FF"/>
        </a:gs>
        <a:gs pos="100000">
          <a:srgbClr val="3366FF"/>
        </a:gs>
      </a:gsLst>
      <a:lin ang="5400000" scaled="1"/>
    </a:gradFill>
    <a:ln w="3175">
      <a:solidFill>
        <a:srgbClr val="0033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xVal>
            <c:numRef>
              <c:f>[0]!xc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[0]!yc_0</c:f>
              <c:numCache>
                <c:ptCount val="7"/>
                <c:pt idx="0">
                  <c:v>1.83772268236293E-16</c:v>
                </c:pt>
                <c:pt idx="1">
                  <c:v>1.83772268236293E-16</c:v>
                </c:pt>
                <c:pt idx="2">
                  <c:v>1.83772268236293E-16</c:v>
                </c:pt>
                <c:pt idx="3">
                  <c:v>1.83772268236293E-16</c:v>
                </c:pt>
                <c:pt idx="4">
                  <c:v>1.83772268236293E-16</c:v>
                </c:pt>
                <c:pt idx="5">
                  <c:v>1.83772268236293E-16</c:v>
                </c:pt>
                <c:pt idx="6">
                  <c:v>1.83772268236293E-16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xVal>
            <c:numRef>
              <c:f>[0]!xc_1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[0]!yc_1</c:f>
              <c:numCache>
                <c:ptCount val="7"/>
                <c:pt idx="0">
                  <c:v>3.06287113727155E-16</c:v>
                </c:pt>
                <c:pt idx="1">
                  <c:v>3.06287113727155E-16</c:v>
                </c:pt>
                <c:pt idx="2">
                  <c:v>3.06287113727155E-16</c:v>
                </c:pt>
                <c:pt idx="3">
                  <c:v>3.06287113727155E-16</c:v>
                </c:pt>
                <c:pt idx="4">
                  <c:v>3.06287113727155E-16</c:v>
                </c:pt>
                <c:pt idx="5">
                  <c:v>3.06287113727155E-16</c:v>
                </c:pt>
                <c:pt idx="6">
                  <c:v>3.06287113727155E-16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[0]!yc_2</c:f>
              <c:numCache>
                <c:ptCount val="7"/>
                <c:pt idx="0">
                  <c:v>4.28801959218017E-16</c:v>
                </c:pt>
                <c:pt idx="1">
                  <c:v>4.28801959218017E-16</c:v>
                </c:pt>
                <c:pt idx="2">
                  <c:v>4.28801959218017E-16</c:v>
                </c:pt>
                <c:pt idx="3">
                  <c:v>4.28801959218017E-16</c:v>
                </c:pt>
                <c:pt idx="4">
                  <c:v>4.28801959218017E-16</c:v>
                </c:pt>
                <c:pt idx="5">
                  <c:v>4.28801959218017E-16</c:v>
                </c:pt>
                <c:pt idx="6">
                  <c:v>4.28801959218017E-16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ser>
          <c:idx val="4"/>
          <c:order val="4"/>
          <c:spPr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xVal>
            <c:numRef>
              <c:f>[0]!xc_0</c:f>
              <c:numCache>
                <c:ptCount val="7"/>
                <c:pt idx="0">
                  <c:v>-2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[0]!yc_4</c:f>
              <c:numCache>
                <c:ptCount val="7"/>
                <c:pt idx="0">
                  <c:v>6.73831650199741E-16</c:v>
                </c:pt>
                <c:pt idx="1">
                  <c:v>6.73831650199741E-16</c:v>
                </c:pt>
                <c:pt idx="2">
                  <c:v>6.73831650199741E-16</c:v>
                </c:pt>
                <c:pt idx="3">
                  <c:v>6.73831650199741E-16</c:v>
                </c:pt>
                <c:pt idx="4">
                  <c:v>6.73831650199741E-16</c:v>
                </c:pt>
                <c:pt idx="5">
                  <c:v>6.73831650199741E-16</c:v>
                </c:pt>
                <c:pt idx="6">
                  <c:v>6.73831650199741E-16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xVal>
            <c:numRef>
              <c:f>[0]!xc_1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[0]!yc_3</c:f>
              <c:numCache>
                <c:ptCount val="7"/>
                <c:pt idx="0">
                  <c:v>5.51316804708879E-16</c:v>
                </c:pt>
                <c:pt idx="1">
                  <c:v>5.51316804708879E-16</c:v>
                </c:pt>
                <c:pt idx="2">
                  <c:v>5.51316804708879E-16</c:v>
                </c:pt>
                <c:pt idx="3">
                  <c:v>5.51316804708879E-16</c:v>
                </c:pt>
                <c:pt idx="4">
                  <c:v>5.51316804708879E-16</c:v>
                </c:pt>
                <c:pt idx="5">
                  <c:v>5.51316804708879E-16</c:v>
                </c:pt>
                <c:pt idx="6">
                  <c:v>5.51316804708879E-16</c:v>
                </c:pt>
              </c:numCache>
            </c:numRef>
          </c:yVal>
          <c:bubbleSize>
            <c:numRef>
              <c:f>[0]!dim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bubbleSize>
          <c:bubble3D val="1"/>
        </c:ser>
        <c:bubbleScale val="50"/>
        <c:axId val="38791465"/>
        <c:axId val="13578866"/>
      </c:bubbleChart>
      <c:valAx>
        <c:axId val="38791465"/>
        <c:scaling>
          <c:orientation val="minMax"/>
          <c:max val="12"/>
          <c:min val="-4"/>
        </c:scaling>
        <c:axPos val="b"/>
        <c:delete val="1"/>
        <c:majorTickMark val="out"/>
        <c:minorTickMark val="none"/>
        <c:tickLblPos val="nextTo"/>
        <c:crossAx val="13578866"/>
        <c:crosses val="autoZero"/>
        <c:crossBetween val="midCat"/>
        <c:dispUnits/>
      </c:valAx>
      <c:valAx>
        <c:axId val="13578866"/>
        <c:scaling>
          <c:orientation val="minMax"/>
          <c:max val="11"/>
          <c:min val="-1"/>
        </c:scaling>
        <c:axPos val="l"/>
        <c:delete val="1"/>
        <c:majorTickMark val="out"/>
        <c:minorTickMark val="none"/>
        <c:tickLblPos val="nextTo"/>
        <c:crossAx val="38791465"/>
        <c:crosses val="autoZero"/>
        <c:crossBetween val="midCat"/>
        <c:dispUnits/>
      </c:valAx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3366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514350</xdr:colOff>
      <xdr:row>27</xdr:row>
      <xdr:rowOff>85725</xdr:rowOff>
    </xdr:to>
    <xdr:graphicFrame>
      <xdr:nvGraphicFramePr>
        <xdr:cNvPr id="1" name="Chart 4"/>
        <xdr:cNvGraphicFramePr/>
      </xdr:nvGraphicFramePr>
      <xdr:xfrm>
        <a:off x="85725" y="161925"/>
        <a:ext cx="42291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</xdr:row>
      <xdr:rowOff>152400</xdr:rowOff>
    </xdr:from>
    <xdr:to>
      <xdr:col>12</xdr:col>
      <xdr:colOff>419100</xdr:colOff>
      <xdr:row>27</xdr:row>
      <xdr:rowOff>104775</xdr:rowOff>
    </xdr:to>
    <xdr:graphicFrame>
      <xdr:nvGraphicFramePr>
        <xdr:cNvPr id="2" name="Chart 8"/>
        <xdr:cNvGraphicFramePr/>
      </xdr:nvGraphicFramePr>
      <xdr:xfrm>
        <a:off x="4400550" y="476250"/>
        <a:ext cx="44577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360"/>
  <sheetViews>
    <sheetView showGridLines="0" tabSelected="1" workbookViewId="0" topLeftCell="A1">
      <selection activeCell="F2" sqref="F2"/>
    </sheetView>
  </sheetViews>
  <sheetFormatPr defaultColWidth="9.140625" defaultRowHeight="12.75"/>
  <cols>
    <col min="2" max="2" width="12.421875" style="0" bestFit="1" customWidth="1"/>
    <col min="4" max="5" width="13.140625" style="0" bestFit="1" customWidth="1"/>
    <col min="6" max="6" width="12.421875" style="0" bestFit="1" customWidth="1"/>
    <col min="11" max="11" width="11.421875" style="0" bestFit="1" customWidth="1"/>
  </cols>
  <sheetData>
    <row r="1" spans="1:12" ht="12.75">
      <c r="A1" s="1">
        <f>SIN(RADIANS((ROW(A1)-1)*10+90)*IF(MOD(INT((ROW(A1)-1)/54),2),1,-1))+INT((ROW(A1)-1)/54)*2</f>
        <v>-1</v>
      </c>
      <c r="B1" s="1">
        <f>COS(RADIANS((ROW(A1)-1)*10+90))</f>
        <v>6.1257422745431E-17</v>
      </c>
      <c r="C1" s="1">
        <f>B1+COS(RADIANS($L$1))*4</f>
        <v>3.06287113727155E-16</v>
      </c>
      <c r="D1" s="1">
        <f>C1+COS(RADIANS($L$1))*4</f>
        <v>5.51316804708879E-16</v>
      </c>
      <c r="E1" s="1">
        <f>SIN(RADIANS((ROW(E1)-1)*10+90)*IF(MOD(INT((ROW(E1)-1)/54),2),1,-1))+INT((ROW(E1)-1)/54)*2+SIN(RADIANS($L$1))*2</f>
        <v>-3</v>
      </c>
      <c r="F1" s="1">
        <f>$B1+COS(RADIANS($L$1))*2</f>
        <v>1.83772268236293E-16</v>
      </c>
      <c r="G1" s="1">
        <f>F1+COS(RADIANS($L$1))*4</f>
        <v>4.28801959218017E-16</v>
      </c>
      <c r="H1" s="1">
        <f>G1+COS(RADIANS($L$1))*4</f>
        <v>6.73831650199741E-16</v>
      </c>
      <c r="L1" s="3">
        <v>-90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</sheetData>
  <sheetProtection selectLockedCells="1"/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mensar</cp:lastModifiedBy>
  <dcterms:created xsi:type="dcterms:W3CDTF">2010-12-20T23:16:30Z</dcterms:created>
  <dcterms:modified xsi:type="dcterms:W3CDTF">2010-12-29T10:51:50Z</dcterms:modified>
  <cp:category/>
  <cp:version/>
  <cp:contentType/>
  <cp:contentStatus/>
</cp:coreProperties>
</file>